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48" windowWidth="16260" windowHeight="5832"/>
  </bookViews>
  <sheets>
    <sheet name="T11-2016" sheetId="1" r:id="rId1"/>
  </sheets>
  <externalReferences>
    <externalReference r:id="rId2"/>
  </externalReferences>
  <definedNames>
    <definedName name="_Fill" localSheetId="0" hidden="1">#REF!</definedName>
    <definedName name="_Fill" hidden="1">#REF!</definedName>
    <definedName name="_xlnm._FilterDatabase" localSheetId="0" hidden="1">'T11-2016'!$A$10:$K$72</definedName>
    <definedName name="_xlnm.Print_Area" localSheetId="0">'T11-2016'!$A$1:$K$82</definedName>
    <definedName name="_xlnm.Print_Titles" localSheetId="0">'T11-2016'!$10:$10</definedName>
    <definedName name="xxxxx" hidden="1">#REF!</definedName>
  </definedNames>
  <calcPr calcId="144525"/>
</workbook>
</file>

<file path=xl/calcChain.xml><?xml version="1.0" encoding="utf-8"?>
<calcChain xmlns="http://schemas.openxmlformats.org/spreadsheetml/2006/main">
  <c r="J72" i="1" l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</calcChain>
</file>

<file path=xl/sharedStrings.xml><?xml version="1.0" encoding="utf-8"?>
<sst xmlns="http://schemas.openxmlformats.org/spreadsheetml/2006/main" count="424" uniqueCount="184">
  <si>
    <t>UBND THÀNH PHỐ HỒ CHÍ MINH</t>
  </si>
  <si>
    <t>CỘNG HÒA XÃ HỘI CHỦ NGHĨA VIỆT NAM</t>
  </si>
  <si>
    <t>TRƯỜNG CAO ĐẲNG KỸ THUẬT</t>
  </si>
  <si>
    <t>Độc lập - Tự do - Hạnh phúc</t>
  </si>
  <si>
    <t>LÝ TỰ TRỌNG TP. HỒ CHÍ MINH</t>
  </si>
  <si>
    <t>DANH SÁCH HỌC VIÊN HỌC NGHỀ NGẮN HẠN</t>
  </si>
  <si>
    <t>HOÀN THÀNH KHÓA HỌC TRONG THÁNG 9,10,11 NĂM 2016 ĐƯỢC CẤP CHỨNG CHỈ HOÀN THÀNH KHÓA HỌC</t>
  </si>
  <si>
    <t>(Kèm theo quyết định số: .............../QĐ-LTT-TTĐT ngày     tháng      năm 2016</t>
  </si>
  <si>
    <t>của Trường Cao đẳng Kỹ thuật Lý Tự Trọng Thành phố Hồ Chí Minh)</t>
  </si>
  <si>
    <t>STT</t>
  </si>
  <si>
    <t>HỌ VÀ TÊN</t>
  </si>
  <si>
    <t>NĂM SINH</t>
  </si>
  <si>
    <t>NƠI SINH</t>
  </si>
  <si>
    <t>NGHỀ</t>
  </si>
  <si>
    <t>SỐ GIỜ</t>
  </si>
  <si>
    <t>KHAI GIẢNG</t>
  </si>
  <si>
    <t>KẾT THÚC</t>
  </si>
  <si>
    <t>ĐIỂM</t>
  </si>
  <si>
    <t>XẾP LOẠI</t>
  </si>
  <si>
    <t>GHI CHÚ</t>
  </si>
  <si>
    <t>Hồ Văn Tèo</t>
  </si>
  <si>
    <t>25/12/1989</t>
  </si>
  <si>
    <t>Tây Ninh</t>
  </si>
  <si>
    <t>Hàn cơ bản</t>
  </si>
  <si>
    <t>18/7/2016</t>
  </si>
  <si>
    <t>22/9/2016</t>
  </si>
  <si>
    <t>Hồ Văn Nhân</t>
  </si>
  <si>
    <t>01/11/1983</t>
  </si>
  <si>
    <t>Long An</t>
  </si>
  <si>
    <t>Trần Cơ Phùng</t>
  </si>
  <si>
    <t>21/12/1992</t>
  </si>
  <si>
    <t>Tp.HCM</t>
  </si>
  <si>
    <t>Nguyễn Minh Tín</t>
  </si>
  <si>
    <t>20/4/1998</t>
  </si>
  <si>
    <t>Nam Định</t>
  </si>
  <si>
    <t>Hồ Văn Hậu</t>
  </si>
  <si>
    <t>15/5/1994</t>
  </si>
  <si>
    <t>Bình Dương</t>
  </si>
  <si>
    <t>Lê Hải Đăng</t>
  </si>
  <si>
    <t>06/8/1999</t>
  </si>
  <si>
    <t>Bình Định</t>
  </si>
  <si>
    <t>Huỳnh Sỹ Nghĩa</t>
  </si>
  <si>
    <t>05/8/1991</t>
  </si>
  <si>
    <t>Bến Tre</t>
  </si>
  <si>
    <t>Lê Thanh Nhàn</t>
  </si>
  <si>
    <t>05/02/1980</t>
  </si>
  <si>
    <t>Đồng Nai</t>
  </si>
  <si>
    <t>Trương Minh Tình</t>
  </si>
  <si>
    <t>28/6/1999</t>
  </si>
  <si>
    <t>Thanh Hóa</t>
  </si>
  <si>
    <t>Nguyễn Cao Trí</t>
  </si>
  <si>
    <t>13/01/2001</t>
  </si>
  <si>
    <t>Võ Minh Vương</t>
  </si>
  <si>
    <t>08/3/1973</t>
  </si>
  <si>
    <t>Lương Thanh Vũ</t>
  </si>
  <si>
    <t>22/6/1987</t>
  </si>
  <si>
    <t>11/9/2016</t>
  </si>
  <si>
    <t>19/9/2016</t>
  </si>
  <si>
    <t>Phan Văn Đoàn</t>
  </si>
  <si>
    <t>15/5/1993</t>
  </si>
  <si>
    <t>Nguyễn Minh Thiên</t>
  </si>
  <si>
    <t>19/7/1995</t>
  </si>
  <si>
    <t>Gia Lai</t>
  </si>
  <si>
    <t>Lê Văn Nhí</t>
  </si>
  <si>
    <t>15/6/1990</t>
  </si>
  <si>
    <t>Vĩnh Long</t>
  </si>
  <si>
    <t>Nguyễn Thành Nhân</t>
  </si>
  <si>
    <t>02/11/1996</t>
  </si>
  <si>
    <t>Phạm Minh Can</t>
  </si>
  <si>
    <t>16/7/1992</t>
  </si>
  <si>
    <t>Bùi Long Hưng</t>
  </si>
  <si>
    <t>24/9/1992</t>
  </si>
  <si>
    <t>Trương Thành Tuấn</t>
  </si>
  <si>
    <t>18/01/1991</t>
  </si>
  <si>
    <t>Võ Quốc Hải</t>
  </si>
  <si>
    <t>11/9/1994</t>
  </si>
  <si>
    <t>Trần Phước Lộc</t>
  </si>
  <si>
    <t>06/7/1997</t>
  </si>
  <si>
    <t>Nguyễn Trung Hiếu</t>
  </si>
  <si>
    <t>06/12/1991</t>
  </si>
  <si>
    <t>Nguyễn Hoàng Thức</t>
  </si>
  <si>
    <t>26/6/1991</t>
  </si>
  <si>
    <t>Trà Vinh</t>
  </si>
  <si>
    <t>Sơn kim loại</t>
  </si>
  <si>
    <t>Nguyễn Trọng Sang</t>
  </si>
  <si>
    <t>Nguyễn Văn Quyết</t>
  </si>
  <si>
    <t>07/7/1992</t>
  </si>
  <si>
    <t>Lê Minh Quân</t>
  </si>
  <si>
    <t>01/01/1995</t>
  </si>
  <si>
    <t>Đoàn Công Quý</t>
  </si>
  <si>
    <t>28/10/1995</t>
  </si>
  <si>
    <t>Hà Tĩnh</t>
  </si>
  <si>
    <t>Trịnh Tuấn Vũ</t>
  </si>
  <si>
    <t>10/6/1995</t>
  </si>
  <si>
    <t>Bình Phước</t>
  </si>
  <si>
    <t>Nguyễn Hồng Sơn</t>
  </si>
  <si>
    <t>21/9/1993</t>
  </si>
  <si>
    <t>18/10/2016</t>
  </si>
  <si>
    <t>25/10/2016</t>
  </si>
  <si>
    <t>Nguyễn Đăng Khoa</t>
  </si>
  <si>
    <t>13/3/1995</t>
  </si>
  <si>
    <t>Trần Quốc Tuấn</t>
  </si>
  <si>
    <t>17/11/1997</t>
  </si>
  <si>
    <t>Trần Văn Sơn</t>
  </si>
  <si>
    <t>05/9/1997</t>
  </si>
  <si>
    <t>Hồ Minh Thống</t>
  </si>
  <si>
    <t>01/01/1994</t>
  </si>
  <si>
    <t>Lê Hồ Hải</t>
  </si>
  <si>
    <t>04/01/1994</t>
  </si>
  <si>
    <t>Hồ Hoàng Minh Huy</t>
  </si>
  <si>
    <t>12/4/1993</t>
  </si>
  <si>
    <t>Võ Văn Thân</t>
  </si>
  <si>
    <t>17/9/1997</t>
  </si>
  <si>
    <t>Ngô Văn Trường</t>
  </si>
  <si>
    <t>01/7/1990</t>
  </si>
  <si>
    <t>Nguyễn Xuân Huy</t>
  </si>
  <si>
    <t>26/9/1995</t>
  </si>
  <si>
    <t>Lý Thạch Huy</t>
  </si>
  <si>
    <t>27/01/1993</t>
  </si>
  <si>
    <t>Đồng Tháp</t>
  </si>
  <si>
    <t>Phan Danh Sang</t>
  </si>
  <si>
    <t>20/5/1993</t>
  </si>
  <si>
    <t>Nguyễn Duy Trung</t>
  </si>
  <si>
    <t>24/7/1990</t>
  </si>
  <si>
    <t>Võ Xuân Anh</t>
  </si>
  <si>
    <t>09/09/1997</t>
  </si>
  <si>
    <t>Điện dân dụng</t>
  </si>
  <si>
    <t>14/9/2016</t>
  </si>
  <si>
    <t>27/11/2016</t>
  </si>
  <si>
    <t>ESF</t>
  </si>
  <si>
    <t>Trần Thế Bảo</t>
  </si>
  <si>
    <t>20/3/1997</t>
  </si>
  <si>
    <t>Quách Huỳnh Thanh Bình</t>
  </si>
  <si>
    <t>02/6/1985</t>
  </si>
  <si>
    <t>Nguyễn Hoài Chiến</t>
  </si>
  <si>
    <t>30/01/1995</t>
  </si>
  <si>
    <t>Kim Ngọc Xi Đene</t>
  </si>
  <si>
    <t>09/02/1996</t>
  </si>
  <si>
    <t>Văn Công Dư</t>
  </si>
  <si>
    <t>24/01/1997</t>
  </si>
  <si>
    <t>Nguyễn Huỳnh Đức</t>
  </si>
  <si>
    <t>10/11/1991</t>
  </si>
  <si>
    <t>Cần Thơ</t>
  </si>
  <si>
    <t>Nguyễn Hùng Dũng</t>
  </si>
  <si>
    <t>06/5/2000</t>
  </si>
  <si>
    <t>Vũ Hoàng Giang</t>
  </si>
  <si>
    <t>01/02/1997</t>
  </si>
  <si>
    <t>Kiên Giang</t>
  </si>
  <si>
    <t>23/12/2000</t>
  </si>
  <si>
    <t>Nguyễn Thanh Hoài</t>
  </si>
  <si>
    <t>26/02/1978</t>
  </si>
  <si>
    <t>Hồ Ngọc Lênh</t>
  </si>
  <si>
    <t>12/9/1997</t>
  </si>
  <si>
    <t>Bình Thuận</t>
  </si>
  <si>
    <t>Nguyễn Hoàng Nguyên</t>
  </si>
  <si>
    <t>03/5/1992</t>
  </si>
  <si>
    <t>Nguyễn Văn Thiệu Qui</t>
  </si>
  <si>
    <t>28/6/1997</t>
  </si>
  <si>
    <t>Tiền Giang</t>
  </si>
  <si>
    <t>20/12/1997</t>
  </si>
  <si>
    <t>Nguyễn Minh Thảo</t>
  </si>
  <si>
    <t>17/11/1993</t>
  </si>
  <si>
    <t>Lê Anh Thảo</t>
  </si>
  <si>
    <t>14/01/1991</t>
  </si>
  <si>
    <t>Nguyễn Văn Thiên</t>
  </si>
  <si>
    <t>26/3/1992</t>
  </si>
  <si>
    <t>Trần Hữu Toàn</t>
  </si>
  <si>
    <t>20/02/1997</t>
  </si>
  <si>
    <t>Phạm Văn Trinh</t>
  </si>
  <si>
    <t>04/02/1986</t>
  </si>
  <si>
    <t>Quảng Ngãi</t>
  </si>
  <si>
    <t>Hoàng Văn Trung</t>
  </si>
  <si>
    <t>10/12/1996</t>
  </si>
  <si>
    <t xml:space="preserve">Danh sách này có 62 học viên. Trong đó: </t>
  </si>
  <si>
    <t>Xuất sắc: 0 (0%)</t>
  </si>
  <si>
    <t>Giỏi: 21 (34%)</t>
  </si>
  <si>
    <t>Khá: 30 (48%)</t>
  </si>
  <si>
    <t>Trung bình khá: 11 (18%)</t>
  </si>
  <si>
    <t>Trung bình: 0 (0%)</t>
  </si>
  <si>
    <t>NGƯỜI LẬP BIỂU</t>
  </si>
  <si>
    <t>PGĐ. TTĐT LÝ TỰ TRỌNG</t>
  </si>
  <si>
    <t>HIỆU TRƯỞNG</t>
  </si>
  <si>
    <t>Đỗ Công Thành</t>
  </si>
  <si>
    <t>Nguyễn Ngọc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</si>
</sst>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.0"/>
    <numFmt numFmtId="165" formatCode="_-&quot;$&quot;* #,##0.00_-;\-&quot;$&quot;* #,##0.00_-;_-&quot;$&quot;* &quot;-&quot;??_-;_-@_-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\&quot;#,##0.00;[Red]&quot;\&quot;\-#,##0.00"/>
    <numFmt numFmtId="170" formatCode="&quot;\&quot;#,##0;[Red]&quot;\&quot;\-#,##0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NI-Times"/>
    </font>
    <font>
      <sz val="12"/>
      <name val="Times New Roman"/>
      <family val="1"/>
    </font>
    <font>
      <sz val="13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i/>
      <sz val="13"/>
      <name val="VNI-Times"/>
    </font>
    <font>
      <b/>
      <i/>
      <sz val="11"/>
      <name val="Times New Roman"/>
      <family val="1"/>
    </font>
    <font>
      <b/>
      <i/>
      <sz val="11"/>
      <name val="VNI-Times"/>
    </font>
    <font>
      <sz val="10"/>
      <name val="Arial"/>
      <family val="2"/>
    </font>
    <font>
      <sz val="10"/>
      <color rgb="FF000000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3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" fontId="15" fillId="0" borderId="0" applyFont="0" applyFill="0" applyBorder="0" applyAlignment="0" applyProtection="0"/>
    <xf numFmtId="0" fontId="16" fillId="0" borderId="0"/>
    <xf numFmtId="9" fontId="2" fillId="0" borderId="0" applyFont="0" applyFill="0" applyBorder="0" applyAlignment="0" applyProtection="0"/>
    <xf numFmtId="40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0" fontId="15" fillId="0" borderId="0" applyFont="0" applyFill="0" applyBorder="0" applyAlignment="0" applyProtection="0"/>
    <xf numFmtId="0" fontId="18" fillId="0" borderId="0"/>
    <xf numFmtId="167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9" fillId="0" borderId="0" applyFont="0" applyFill="0" applyBorder="0" applyAlignment="0" applyProtection="0"/>
    <xf numFmtId="170" fontId="19" fillId="0" borderId="0" applyFont="0" applyFill="0" applyBorder="0" applyAlignment="0" applyProtection="0"/>
    <xf numFmtId="0" fontId="20" fillId="0" borderId="0"/>
  </cellStyleXfs>
  <cellXfs count="69">
    <xf numFmtId="0" fontId="0" fillId="0" borderId="0" xfId="0"/>
    <xf numFmtId="14" fontId="3" fillId="0" borderId="0" xfId="3" applyNumberFormat="1" applyFont="1" applyAlignment="1">
      <alignment horizontal="center"/>
    </xf>
    <xf numFmtId="14" fontId="3" fillId="0" borderId="0" xfId="3" applyNumberFormat="1" applyFont="1" applyAlignment="1"/>
    <xf numFmtId="0" fontId="4" fillId="0" borderId="0" xfId="3" applyFont="1"/>
    <xf numFmtId="14" fontId="5" fillId="0" borderId="0" xfId="3" applyNumberFormat="1" applyFont="1" applyAlignment="1">
      <alignment horizontal="center"/>
    </xf>
    <xf numFmtId="14" fontId="5" fillId="0" borderId="0" xfId="3" applyNumberFormat="1" applyFont="1" applyAlignment="1"/>
    <xf numFmtId="14" fontId="6" fillId="0" borderId="0" xfId="3" applyNumberFormat="1" applyFont="1" applyAlignment="1">
      <alignment horizontal="center"/>
    </xf>
    <xf numFmtId="14" fontId="7" fillId="0" borderId="0" xfId="3" applyNumberFormat="1" applyFont="1" applyAlignment="1">
      <alignment horizontal="center"/>
    </xf>
    <xf numFmtId="0" fontId="7" fillId="0" borderId="0" xfId="3" applyFont="1"/>
    <xf numFmtId="0" fontId="8" fillId="0" borderId="0" xfId="3" applyFont="1"/>
    <xf numFmtId="14" fontId="7" fillId="0" borderId="0" xfId="3" applyNumberFormat="1" applyFont="1" applyAlignment="1">
      <alignment horizontal="center"/>
    </xf>
    <xf numFmtId="0" fontId="7" fillId="0" borderId="0" xfId="3" applyFont="1" applyAlignment="1"/>
    <xf numFmtId="14" fontId="7" fillId="0" borderId="0" xfId="3" applyNumberFormat="1" applyFont="1"/>
    <xf numFmtId="164" fontId="7" fillId="0" borderId="0" xfId="3" applyNumberFormat="1" applyFont="1" applyAlignment="1">
      <alignment horizontal="center"/>
    </xf>
    <xf numFmtId="14" fontId="9" fillId="0" borderId="0" xfId="3" applyNumberFormat="1" applyFont="1" applyAlignment="1">
      <alignment horizontal="center"/>
    </xf>
    <xf numFmtId="14" fontId="10" fillId="0" borderId="0" xfId="3" applyNumberFormat="1" applyFont="1" applyAlignment="1">
      <alignment horizontal="center"/>
    </xf>
    <xf numFmtId="14" fontId="10" fillId="0" borderId="0" xfId="3" applyNumberFormat="1" applyFont="1" applyBorder="1" applyAlignment="1">
      <alignment horizontal="center"/>
    </xf>
    <xf numFmtId="14" fontId="10" fillId="0" borderId="1" xfId="3" applyNumberFormat="1" applyFont="1" applyBorder="1" applyAlignment="1">
      <alignment horizontal="center"/>
    </xf>
    <xf numFmtId="0" fontId="5" fillId="0" borderId="2" xfId="3" applyFont="1" applyBorder="1" applyAlignment="1">
      <alignment horizontal="center"/>
    </xf>
    <xf numFmtId="14" fontId="5" fillId="0" borderId="2" xfId="3" applyNumberFormat="1" applyFont="1" applyBorder="1" applyAlignment="1">
      <alignment horizontal="center"/>
    </xf>
    <xf numFmtId="164" fontId="5" fillId="0" borderId="2" xfId="3" applyNumberFormat="1" applyFont="1" applyBorder="1" applyAlignment="1">
      <alignment horizontal="center"/>
    </xf>
    <xf numFmtId="1" fontId="3" fillId="0" borderId="3" xfId="3" applyNumberFormat="1" applyFont="1" applyBorder="1" applyAlignment="1">
      <alignment horizontal="center" vertical="center"/>
    </xf>
    <xf numFmtId="0" fontId="3" fillId="0" borderId="2" xfId="3" applyFont="1" applyBorder="1" applyAlignment="1">
      <alignment horizontal="justify" shrinkToFit="1"/>
    </xf>
    <xf numFmtId="49" fontId="3" fillId="0" borderId="2" xfId="3" quotePrefix="1" applyNumberFormat="1" applyFont="1" applyBorder="1" applyAlignment="1">
      <alignment horizontal="center" vertical="center" wrapText="1"/>
    </xf>
    <xf numFmtId="0" fontId="3" fillId="0" borderId="2" xfId="3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/>
    </xf>
    <xf numFmtId="49" fontId="3" fillId="0" borderId="2" xfId="3" quotePrefix="1" applyNumberFormat="1" applyFont="1" applyBorder="1" applyAlignment="1">
      <alignment horizontal="center" vertical="center"/>
    </xf>
    <xf numFmtId="164" fontId="3" fillId="0" borderId="2" xfId="3" applyNumberFormat="1" applyFont="1" applyBorder="1" applyAlignment="1">
      <alignment horizontal="center" vertical="center"/>
    </xf>
    <xf numFmtId="0" fontId="3" fillId="0" borderId="2" xfId="3" applyFont="1" applyBorder="1" applyAlignment="1">
      <alignment horizontal="center" vertical="center"/>
    </xf>
    <xf numFmtId="0" fontId="3" fillId="0" borderId="2" xfId="3" applyFont="1" applyFill="1" applyBorder="1" applyAlignment="1">
      <alignment horizontal="center" vertical="center"/>
    </xf>
    <xf numFmtId="0" fontId="3" fillId="0" borderId="2" xfId="3" applyFont="1" applyBorder="1" applyAlignment="1">
      <alignment horizontal="left" shrinkToFit="1"/>
    </xf>
    <xf numFmtId="1" fontId="3" fillId="2" borderId="3" xfId="3" applyNumberFormat="1" applyFont="1" applyFill="1" applyBorder="1" applyAlignment="1">
      <alignment horizontal="center" vertical="center"/>
    </xf>
    <xf numFmtId="0" fontId="3" fillId="2" borderId="2" xfId="3" applyFont="1" applyFill="1" applyBorder="1" applyAlignment="1">
      <alignment horizontal="justify" shrinkToFit="1"/>
    </xf>
    <xf numFmtId="49" fontId="3" fillId="2" borderId="2" xfId="3" quotePrefix="1" applyNumberFormat="1" applyFont="1" applyFill="1" applyBorder="1" applyAlignment="1">
      <alignment horizontal="center" vertical="center" wrapText="1"/>
    </xf>
    <xf numFmtId="0" fontId="3" fillId="2" borderId="2" xfId="3" applyFont="1" applyFill="1" applyBorder="1" applyAlignment="1">
      <alignment horizontal="center" vertical="center" wrapText="1"/>
    </xf>
    <xf numFmtId="0" fontId="3" fillId="2" borderId="4" xfId="3" applyFont="1" applyFill="1" applyBorder="1" applyAlignment="1">
      <alignment horizontal="center" vertical="center"/>
    </xf>
    <xf numFmtId="49" fontId="3" fillId="2" borderId="2" xfId="3" quotePrefix="1" applyNumberFormat="1" applyFont="1" applyFill="1" applyBorder="1" applyAlignment="1">
      <alignment horizontal="center" vertical="center"/>
    </xf>
    <xf numFmtId="164" fontId="3" fillId="2" borderId="2" xfId="3" applyNumberFormat="1" applyFont="1" applyFill="1" applyBorder="1" applyAlignment="1">
      <alignment horizontal="center" vertical="center"/>
    </xf>
    <xf numFmtId="0" fontId="3" fillId="2" borderId="2" xfId="3" applyFont="1" applyFill="1" applyBorder="1" applyAlignment="1">
      <alignment horizontal="center" vertical="center"/>
    </xf>
    <xf numFmtId="0" fontId="4" fillId="2" borderId="0" xfId="3" applyFont="1" applyFill="1"/>
    <xf numFmtId="0" fontId="3" fillId="2" borderId="2" xfId="3" applyFont="1" applyFill="1" applyBorder="1" applyAlignment="1">
      <alignment horizontal="left" shrinkToFit="1"/>
    </xf>
    <xf numFmtId="1" fontId="3" fillId="0" borderId="0" xfId="3" applyNumberFormat="1" applyFont="1" applyBorder="1" applyAlignment="1">
      <alignment horizontal="center" vertical="center"/>
    </xf>
    <xf numFmtId="0" fontId="3" fillId="0" borderId="0" xfId="3" applyFont="1" applyBorder="1" applyAlignment="1">
      <alignment horizontal="justify" wrapText="1"/>
    </xf>
    <xf numFmtId="49" fontId="3" fillId="0" borderId="0" xfId="3" quotePrefix="1" applyNumberFormat="1" applyFont="1" applyBorder="1" applyAlignment="1">
      <alignment horizontal="center" vertical="center" wrapText="1"/>
    </xf>
    <xf numFmtId="0" fontId="3" fillId="0" borderId="0" xfId="3" applyFont="1" applyBorder="1" applyAlignment="1">
      <alignment horizontal="center" vertical="center" wrapText="1"/>
    </xf>
    <xf numFmtId="0" fontId="3" fillId="0" borderId="0" xfId="3" applyFont="1" applyBorder="1" applyAlignment="1">
      <alignment horizontal="center" vertical="center"/>
    </xf>
    <xf numFmtId="49" fontId="3" fillId="0" borderId="0" xfId="3" quotePrefix="1" applyNumberFormat="1" applyFont="1" applyBorder="1" applyAlignment="1">
      <alignment horizontal="center" vertical="center"/>
    </xf>
    <xf numFmtId="164" fontId="3" fillId="0" borderId="0" xfId="3" applyNumberFormat="1" applyFont="1" applyBorder="1" applyAlignment="1">
      <alignment horizontal="center" vertical="center"/>
    </xf>
    <xf numFmtId="0" fontId="7" fillId="0" borderId="0" xfId="3" applyFont="1" applyBorder="1" applyAlignment="1">
      <alignment horizontal="center"/>
    </xf>
    <xf numFmtId="0" fontId="7" fillId="0" borderId="0" xfId="3" applyFont="1" applyBorder="1" applyAlignment="1"/>
    <xf numFmtId="14" fontId="7" fillId="0" borderId="0" xfId="3" applyNumberFormat="1" applyFont="1" applyBorder="1" applyAlignment="1">
      <alignment horizontal="center"/>
    </xf>
    <xf numFmtId="14" fontId="11" fillId="0" borderId="0" xfId="3" applyNumberFormat="1" applyFont="1" applyBorder="1" applyAlignment="1">
      <alignment horizontal="center"/>
    </xf>
    <xf numFmtId="164" fontId="11" fillId="0" borderId="0" xfId="3" applyNumberFormat="1" applyFont="1" applyBorder="1" applyAlignment="1">
      <alignment horizontal="center"/>
    </xf>
    <xf numFmtId="0" fontId="11" fillId="0" borderId="0" xfId="3" applyFont="1" applyBorder="1" applyAlignment="1">
      <alignment horizontal="center"/>
    </xf>
    <xf numFmtId="0" fontId="7" fillId="0" borderId="0" xfId="3" applyFont="1" applyAlignment="1">
      <alignment horizontal="left"/>
    </xf>
    <xf numFmtId="14" fontId="7" fillId="0" borderId="0" xfId="3" applyNumberFormat="1" applyFont="1" applyAlignment="1">
      <alignment horizontal="left"/>
    </xf>
    <xf numFmtId="0" fontId="11" fillId="0" borderId="0" xfId="3" applyFont="1"/>
    <xf numFmtId="0" fontId="12" fillId="0" borderId="0" xfId="3" applyFont="1"/>
    <xf numFmtId="14" fontId="4" fillId="0" borderId="0" xfId="3" applyNumberFormat="1" applyFont="1" applyAlignment="1">
      <alignment horizontal="center"/>
    </xf>
    <xf numFmtId="9" fontId="7" fillId="0" borderId="0" xfId="2" applyNumberFormat="1" applyFont="1" applyAlignment="1"/>
    <xf numFmtId="165" fontId="7" fillId="0" borderId="0" xfId="1" applyFont="1" applyAlignment="1"/>
    <xf numFmtId="0" fontId="13" fillId="0" borderId="0" xfId="3" applyFont="1" applyAlignment="1">
      <alignment horizontal="left"/>
    </xf>
    <xf numFmtId="0" fontId="6" fillId="0" borderId="0" xfId="3" applyFont="1" applyAlignment="1">
      <alignment horizontal="center"/>
    </xf>
    <xf numFmtId="0" fontId="6" fillId="0" borderId="0" xfId="3" applyFont="1" applyAlignment="1">
      <alignment horizontal="center"/>
    </xf>
    <xf numFmtId="0" fontId="14" fillId="0" borderId="0" xfId="3" applyFont="1" applyAlignment="1">
      <alignment horizontal="left"/>
    </xf>
    <xf numFmtId="0" fontId="4" fillId="0" borderId="0" xfId="3" applyFont="1" applyAlignment="1"/>
    <xf numFmtId="14" fontId="4" fillId="0" borderId="0" xfId="3" applyNumberFormat="1" applyFont="1"/>
    <xf numFmtId="9" fontId="4" fillId="0" borderId="0" xfId="2" applyFont="1" applyAlignment="1"/>
    <xf numFmtId="164" fontId="4" fillId="0" borderId="0" xfId="3" applyNumberFormat="1" applyFont="1" applyAlignment="1">
      <alignment horizontal="center"/>
    </xf>
  </cellXfs>
  <cellStyles count="21">
    <cellStyle name="Comma0" xfId="4"/>
    <cellStyle name="Currency" xfId="1" builtinId="4"/>
    <cellStyle name="Currency0" xfId="5"/>
    <cellStyle name="Date" xfId="6"/>
    <cellStyle name="Fixed" xfId="7"/>
    <cellStyle name="Normal" xfId="0" builtinId="0"/>
    <cellStyle name="Normal 2" xfId="3"/>
    <cellStyle name="Normal 3" xfId="8"/>
    <cellStyle name="Percent" xfId="2" builtinId="5"/>
    <cellStyle name="Percent 2" xfId="9"/>
    <cellStyle name="똿뗦먛귟 [0.00]_PRODUCT DETAIL Q1" xfId="10"/>
    <cellStyle name="똿뗦먛귟_PRODUCT DETAIL Q1" xfId="11"/>
    <cellStyle name="믅됞 [0.00]_PRODUCT DETAIL Q1" xfId="12"/>
    <cellStyle name="믅됞_PRODUCT DETAIL Q1" xfId="13"/>
    <cellStyle name="백분율_HOBONG" xfId="14"/>
    <cellStyle name="뷭?_BOOKSHIP" xfId="15"/>
    <cellStyle name="콤마 [0]_1202" xfId="16"/>
    <cellStyle name="콤마_1202" xfId="17"/>
    <cellStyle name="통화 [0]_1202" xfId="18"/>
    <cellStyle name="통화_1202" xfId="19"/>
    <cellStyle name="표준_(정보부문)월별인원계획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1005922</xdr:colOff>
      <xdr:row>2</xdr:row>
      <xdr:rowOff>36858</xdr:rowOff>
    </xdr:from>
    <xdr:to>
      <xdr:col>9</xdr:col>
      <xdr:colOff>530086</xdr:colOff>
      <xdr:row>2</xdr:row>
      <xdr:rowOff>36858</xdr:rowOff>
    </xdr:to>
    <xdr:sp macro="" textlink="">
      <xdr:nvSpPr>
        <xdr:cNvPr id="2" name="Line 36"/>
        <xdr:cNvSpPr>
          <a:spLocks noChangeShapeType="1"/>
        </xdr:cNvSpPr>
      </xdr:nvSpPr>
      <xdr:spPr bwMode="auto">
        <a:xfrm>
          <a:off x="7482922" y="524538"/>
          <a:ext cx="206924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231913</xdr:colOff>
      <xdr:row>3</xdr:row>
      <xdr:rowOff>0</xdr:rowOff>
    </xdr:from>
    <xdr:to>
      <xdr:col>2</xdr:col>
      <xdr:colOff>513521</xdr:colOff>
      <xdr:row>3</xdr:row>
      <xdr:rowOff>0</xdr:rowOff>
    </xdr:to>
    <xdr:sp macro="" textlink="">
      <xdr:nvSpPr>
        <xdr:cNvPr id="3" name="Line 37"/>
        <xdr:cNvSpPr>
          <a:spLocks noChangeShapeType="1"/>
        </xdr:cNvSpPr>
      </xdr:nvSpPr>
      <xdr:spPr bwMode="auto">
        <a:xfrm>
          <a:off x="635773" y="731520"/>
          <a:ext cx="179798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uLieuInPhoiChungChiHoanThanhKhoaHoc_BLDTBX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11-2016"/>
      <sheetName val="T8-2016"/>
      <sheetName val="T6-2016"/>
      <sheetName val="DS XIN CẤP CCN"/>
      <sheetName val="T3-2016"/>
      <sheetName val="T12-d2"/>
      <sheetName val="T12"/>
      <sheetName val="T8"/>
      <sheetName val="dot5"/>
      <sheetName val="dot3"/>
      <sheetName val="dot2"/>
      <sheetName val="dot1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8"/>
  <sheetViews>
    <sheetView tabSelected="1" topLeftCell="A50" zoomScale="85" zoomScaleNormal="85" workbookViewId="0">
      <selection activeCell="B65" sqref="B65"/>
    </sheetView>
  </sheetViews>
  <sheetFormatPr defaultColWidth="9.109375" defaultRowHeight="19.2"/>
  <cols>
    <col min="1" max="1" width="5.88671875" style="3" customWidth="1"/>
    <col min="2" max="2" width="22.109375" style="57" customWidth="1"/>
    <col min="3" max="3" width="16.6640625" style="58" customWidth="1"/>
    <col min="4" max="4" width="18.44140625" style="65" customWidth="1"/>
    <col min="5" max="5" width="22.44140625" style="3" customWidth="1"/>
    <col min="6" max="6" width="8.88671875" style="3" customWidth="1"/>
    <col min="7" max="7" width="15.44140625" style="66" customWidth="1"/>
    <col min="8" max="8" width="14" style="66" customWidth="1"/>
    <col min="9" max="9" width="7.6640625" style="68" customWidth="1"/>
    <col min="10" max="10" width="16" style="68" bestFit="1" customWidth="1"/>
    <col min="11" max="11" width="11.109375" style="3" bestFit="1" customWidth="1"/>
    <col min="12" max="16384" width="9.109375" style="3"/>
  </cols>
  <sheetData>
    <row r="1" spans="1:11">
      <c r="A1" s="1" t="s">
        <v>0</v>
      </c>
      <c r="B1" s="1"/>
      <c r="C1" s="1"/>
      <c r="D1" s="2"/>
      <c r="G1" s="4" t="s">
        <v>1</v>
      </c>
      <c r="H1" s="4"/>
      <c r="I1" s="4"/>
      <c r="J1" s="4"/>
      <c r="K1" s="4"/>
    </row>
    <row r="2" spans="1:11">
      <c r="A2" s="4" t="s">
        <v>2</v>
      </c>
      <c r="B2" s="4"/>
      <c r="C2" s="4"/>
      <c r="D2" s="5"/>
      <c r="G2" s="6" t="s">
        <v>3</v>
      </c>
      <c r="H2" s="6"/>
      <c r="I2" s="6"/>
      <c r="J2" s="6"/>
      <c r="K2" s="6"/>
    </row>
    <row r="3" spans="1:11">
      <c r="A3" s="4" t="s">
        <v>4</v>
      </c>
      <c r="B3" s="4"/>
      <c r="C3" s="4"/>
      <c r="D3" s="5"/>
      <c r="E3" s="7"/>
      <c r="F3" s="7"/>
      <c r="G3" s="7"/>
      <c r="H3" s="7"/>
      <c r="I3" s="7"/>
      <c r="J3" s="7"/>
      <c r="K3" s="7"/>
    </row>
    <row r="4" spans="1:11" ht="9" customHeight="1">
      <c r="A4" s="8"/>
      <c r="B4" s="9"/>
      <c r="C4" s="10"/>
      <c r="D4" s="11"/>
      <c r="E4" s="8"/>
      <c r="F4" s="8"/>
      <c r="G4" s="12"/>
      <c r="H4" s="12"/>
      <c r="I4" s="13"/>
      <c r="J4" s="13"/>
      <c r="K4" s="8"/>
    </row>
    <row r="5" spans="1:11">
      <c r="A5" s="14" t="s">
        <v>5</v>
      </c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>
      <c r="A6" s="14" t="s">
        <v>6</v>
      </c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>
      <c r="A7" s="15" t="s">
        <v>7</v>
      </c>
      <c r="B7" s="15"/>
      <c r="C7" s="15"/>
      <c r="D7" s="15"/>
      <c r="E7" s="15"/>
      <c r="F7" s="15"/>
      <c r="G7" s="15"/>
      <c r="H7" s="15"/>
      <c r="I7" s="15"/>
      <c r="J7" s="15"/>
      <c r="K7" s="15"/>
    </row>
    <row r="8" spans="1:11">
      <c r="A8" s="16" t="s">
        <v>8</v>
      </c>
      <c r="B8" s="16"/>
      <c r="C8" s="16"/>
      <c r="D8" s="16"/>
      <c r="E8" s="16"/>
      <c r="F8" s="16"/>
      <c r="G8" s="16"/>
      <c r="H8" s="16"/>
      <c r="I8" s="16"/>
      <c r="J8" s="16"/>
      <c r="K8" s="16"/>
    </row>
    <row r="9" spans="1:11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</row>
    <row r="10" spans="1:11">
      <c r="A10" s="18" t="s">
        <v>9</v>
      </c>
      <c r="B10" s="18" t="s">
        <v>10</v>
      </c>
      <c r="C10" s="19" t="s">
        <v>11</v>
      </c>
      <c r="D10" s="18" t="s">
        <v>12</v>
      </c>
      <c r="E10" s="18" t="s">
        <v>13</v>
      </c>
      <c r="F10" s="18" t="s">
        <v>14</v>
      </c>
      <c r="G10" s="19" t="s">
        <v>15</v>
      </c>
      <c r="H10" s="19" t="s">
        <v>16</v>
      </c>
      <c r="I10" s="20" t="s">
        <v>17</v>
      </c>
      <c r="J10" s="18" t="s">
        <v>18</v>
      </c>
      <c r="K10" s="18" t="s">
        <v>19</v>
      </c>
    </row>
    <row r="11" spans="1:11">
      <c r="A11" s="21">
        <v>1</v>
      </c>
      <c r="B11" s="22" t="s">
        <v>20</v>
      </c>
      <c r="C11" s="23" t="s">
        <v>21</v>
      </c>
      <c r="D11" s="24" t="s">
        <v>22</v>
      </c>
      <c r="E11" s="25" t="s">
        <v>23</v>
      </c>
      <c r="F11" s="25">
        <v>30</v>
      </c>
      <c r="G11" s="26" t="s">
        <v>24</v>
      </c>
      <c r="H11" s="26" t="s">
        <v>25</v>
      </c>
      <c r="I11" s="27">
        <v>8</v>
      </c>
      <c r="J11" s="28" t="str">
        <f>IF(I11&gt;=9,"Xuất sắc",IF(I11&gt;=8,"Giỏi",IF(I11&gt;=7,"Khá",IF(I11&gt;=6,"Trung bình khá","Trung bình"))))</f>
        <v>Giỏi</v>
      </c>
      <c r="K11" s="29"/>
    </row>
    <row r="12" spans="1:11">
      <c r="A12" s="21">
        <v>2</v>
      </c>
      <c r="B12" s="22" t="s">
        <v>26</v>
      </c>
      <c r="C12" s="23" t="s">
        <v>27</v>
      </c>
      <c r="D12" s="24" t="s">
        <v>28</v>
      </c>
      <c r="E12" s="25" t="s">
        <v>23</v>
      </c>
      <c r="F12" s="25">
        <v>30</v>
      </c>
      <c r="G12" s="26" t="s">
        <v>24</v>
      </c>
      <c r="H12" s="26" t="s">
        <v>25</v>
      </c>
      <c r="I12" s="27">
        <v>7.5</v>
      </c>
      <c r="J12" s="28" t="str">
        <f t="shared" ref="J12:J20" si="0">IF(I12&gt;=9,"Xuất sắc",IF(I12&gt;=8,"Giỏi",IF(I12&gt;=7,"Khá",IF(I12&gt;=6,"Trung bình khá","Trung bình"))))</f>
        <v>Khá</v>
      </c>
      <c r="K12" s="29"/>
    </row>
    <row r="13" spans="1:11">
      <c r="A13" s="21">
        <v>3</v>
      </c>
      <c r="B13" s="22" t="s">
        <v>29</v>
      </c>
      <c r="C13" s="23" t="s">
        <v>30</v>
      </c>
      <c r="D13" s="24" t="s">
        <v>31</v>
      </c>
      <c r="E13" s="25" t="s">
        <v>23</v>
      </c>
      <c r="F13" s="25">
        <v>30</v>
      </c>
      <c r="G13" s="26" t="s">
        <v>24</v>
      </c>
      <c r="H13" s="26" t="s">
        <v>25</v>
      </c>
      <c r="I13" s="27">
        <v>8</v>
      </c>
      <c r="J13" s="28" t="str">
        <f t="shared" si="0"/>
        <v>Giỏi</v>
      </c>
      <c r="K13" s="29"/>
    </row>
    <row r="14" spans="1:11">
      <c r="A14" s="21">
        <v>4</v>
      </c>
      <c r="B14" s="22" t="s">
        <v>32</v>
      </c>
      <c r="C14" s="23" t="s">
        <v>33</v>
      </c>
      <c r="D14" s="24" t="s">
        <v>34</v>
      </c>
      <c r="E14" s="25" t="s">
        <v>23</v>
      </c>
      <c r="F14" s="25">
        <v>30</v>
      </c>
      <c r="G14" s="26" t="s">
        <v>24</v>
      </c>
      <c r="H14" s="26" t="s">
        <v>25</v>
      </c>
      <c r="I14" s="27">
        <v>7</v>
      </c>
      <c r="J14" s="28" t="str">
        <f t="shared" si="0"/>
        <v>Khá</v>
      </c>
      <c r="K14" s="29"/>
    </row>
    <row r="15" spans="1:11">
      <c r="A15" s="21">
        <v>5</v>
      </c>
      <c r="B15" s="22" t="s">
        <v>35</v>
      </c>
      <c r="C15" s="23" t="s">
        <v>36</v>
      </c>
      <c r="D15" s="24" t="s">
        <v>37</v>
      </c>
      <c r="E15" s="25" t="s">
        <v>23</v>
      </c>
      <c r="F15" s="25">
        <v>30</v>
      </c>
      <c r="G15" s="26" t="s">
        <v>24</v>
      </c>
      <c r="H15" s="26" t="s">
        <v>25</v>
      </c>
      <c r="I15" s="27">
        <v>7.5</v>
      </c>
      <c r="J15" s="28" t="str">
        <f t="shared" si="0"/>
        <v>Khá</v>
      </c>
      <c r="K15" s="29"/>
    </row>
    <row r="16" spans="1:11">
      <c r="A16" s="21">
        <v>6</v>
      </c>
      <c r="B16" s="22" t="s">
        <v>38</v>
      </c>
      <c r="C16" s="23" t="s">
        <v>39</v>
      </c>
      <c r="D16" s="24" t="s">
        <v>40</v>
      </c>
      <c r="E16" s="25" t="s">
        <v>23</v>
      </c>
      <c r="F16" s="25">
        <v>30</v>
      </c>
      <c r="G16" s="26" t="s">
        <v>24</v>
      </c>
      <c r="H16" s="26" t="s">
        <v>25</v>
      </c>
      <c r="I16" s="27">
        <v>7</v>
      </c>
      <c r="J16" s="28" t="str">
        <f t="shared" si="0"/>
        <v>Khá</v>
      </c>
      <c r="K16" s="29"/>
    </row>
    <row r="17" spans="1:11">
      <c r="A17" s="21">
        <v>7</v>
      </c>
      <c r="B17" s="22" t="s">
        <v>41</v>
      </c>
      <c r="C17" s="23" t="s">
        <v>42</v>
      </c>
      <c r="D17" s="24" t="s">
        <v>43</v>
      </c>
      <c r="E17" s="25" t="s">
        <v>23</v>
      </c>
      <c r="F17" s="25">
        <v>30</v>
      </c>
      <c r="G17" s="26" t="s">
        <v>24</v>
      </c>
      <c r="H17" s="26" t="s">
        <v>25</v>
      </c>
      <c r="I17" s="27">
        <v>7</v>
      </c>
      <c r="J17" s="28" t="str">
        <f t="shared" si="0"/>
        <v>Khá</v>
      </c>
      <c r="K17" s="29"/>
    </row>
    <row r="18" spans="1:11">
      <c r="A18" s="21">
        <v>8</v>
      </c>
      <c r="B18" s="22" t="s">
        <v>44</v>
      </c>
      <c r="C18" s="23" t="s">
        <v>45</v>
      </c>
      <c r="D18" s="24" t="s">
        <v>46</v>
      </c>
      <c r="E18" s="25" t="s">
        <v>23</v>
      </c>
      <c r="F18" s="25">
        <v>30</v>
      </c>
      <c r="G18" s="26" t="s">
        <v>24</v>
      </c>
      <c r="H18" s="26" t="s">
        <v>25</v>
      </c>
      <c r="I18" s="27">
        <v>7.5</v>
      </c>
      <c r="J18" s="28" t="str">
        <f t="shared" si="0"/>
        <v>Khá</v>
      </c>
      <c r="K18" s="29"/>
    </row>
    <row r="19" spans="1:11">
      <c r="A19" s="21">
        <v>9</v>
      </c>
      <c r="B19" s="22" t="s">
        <v>47</v>
      </c>
      <c r="C19" s="23" t="s">
        <v>48</v>
      </c>
      <c r="D19" s="24" t="s">
        <v>49</v>
      </c>
      <c r="E19" s="25" t="s">
        <v>23</v>
      </c>
      <c r="F19" s="25">
        <v>30</v>
      </c>
      <c r="G19" s="26" t="s">
        <v>24</v>
      </c>
      <c r="H19" s="26" t="s">
        <v>25</v>
      </c>
      <c r="I19" s="27">
        <v>8</v>
      </c>
      <c r="J19" s="28" t="str">
        <f t="shared" si="0"/>
        <v>Giỏi</v>
      </c>
      <c r="K19" s="29"/>
    </row>
    <row r="20" spans="1:11">
      <c r="A20" s="21">
        <v>10</v>
      </c>
      <c r="B20" s="30" t="s">
        <v>50</v>
      </c>
      <c r="C20" s="23" t="s">
        <v>51</v>
      </c>
      <c r="D20" s="24" t="s">
        <v>31</v>
      </c>
      <c r="E20" s="25" t="s">
        <v>23</v>
      </c>
      <c r="F20" s="25">
        <v>30</v>
      </c>
      <c r="G20" s="26" t="s">
        <v>24</v>
      </c>
      <c r="H20" s="26" t="s">
        <v>25</v>
      </c>
      <c r="I20" s="27">
        <v>7</v>
      </c>
      <c r="J20" s="28" t="str">
        <f t="shared" si="0"/>
        <v>Khá</v>
      </c>
      <c r="K20" s="29"/>
    </row>
    <row r="21" spans="1:11">
      <c r="A21" s="21">
        <v>11</v>
      </c>
      <c r="B21" s="22" t="s">
        <v>52</v>
      </c>
      <c r="C21" s="23" t="s">
        <v>53</v>
      </c>
      <c r="D21" s="24" t="s">
        <v>31</v>
      </c>
      <c r="E21" s="25" t="s">
        <v>23</v>
      </c>
      <c r="F21" s="25">
        <v>30</v>
      </c>
      <c r="G21" s="26" t="s">
        <v>24</v>
      </c>
      <c r="H21" s="26" t="s">
        <v>25</v>
      </c>
      <c r="I21" s="27">
        <v>7.5</v>
      </c>
      <c r="J21" s="28" t="str">
        <f>IF(I21&gt;=9,"Xuất sắc",IF(I21&gt;=8,"Giỏi",IF(I21&gt;=7,"Khá",IF(I21&gt;=6,"Trung bình khá","Trung bình"))))</f>
        <v>Khá</v>
      </c>
      <c r="K21" s="29"/>
    </row>
    <row r="22" spans="1:11">
      <c r="A22" s="21">
        <v>12</v>
      </c>
      <c r="B22" s="22" t="s">
        <v>54</v>
      </c>
      <c r="C22" s="23" t="s">
        <v>55</v>
      </c>
      <c r="D22" s="24" t="s">
        <v>43</v>
      </c>
      <c r="E22" s="25" t="s">
        <v>23</v>
      </c>
      <c r="F22" s="25">
        <v>30</v>
      </c>
      <c r="G22" s="26" t="s">
        <v>56</v>
      </c>
      <c r="H22" s="26" t="s">
        <v>57</v>
      </c>
      <c r="I22" s="27">
        <v>8</v>
      </c>
      <c r="J22" s="28" t="str">
        <f>IF(I22&gt;=9,"Xuất sắc",IF(I22&gt;=8,"Giỏi",IF(I22&gt;=7,"Khá",IF(I22&gt;=6,"Trung bình khá","Trung bình"))))</f>
        <v>Giỏi</v>
      </c>
      <c r="K22" s="29"/>
    </row>
    <row r="23" spans="1:11">
      <c r="A23" s="21">
        <v>13</v>
      </c>
      <c r="B23" s="22" t="s">
        <v>58</v>
      </c>
      <c r="C23" s="23" t="s">
        <v>59</v>
      </c>
      <c r="D23" s="24" t="s">
        <v>34</v>
      </c>
      <c r="E23" s="25" t="s">
        <v>23</v>
      </c>
      <c r="F23" s="25">
        <v>30</v>
      </c>
      <c r="G23" s="26" t="s">
        <v>56</v>
      </c>
      <c r="H23" s="26" t="s">
        <v>57</v>
      </c>
      <c r="I23" s="27">
        <v>8</v>
      </c>
      <c r="J23" s="28" t="str">
        <f t="shared" ref="J23:J72" si="1">IF(I23&gt;=9,"Xuất sắc",IF(I23&gt;=8,"Giỏi",IF(I23&gt;=7,"Khá",IF(I23&gt;=6,"Trung bình khá","Trung bình"))))</f>
        <v>Giỏi</v>
      </c>
      <c r="K23" s="29"/>
    </row>
    <row r="24" spans="1:11">
      <c r="A24" s="21">
        <v>14</v>
      </c>
      <c r="B24" s="22" t="s">
        <v>60</v>
      </c>
      <c r="C24" s="23" t="s">
        <v>61</v>
      </c>
      <c r="D24" s="24" t="s">
        <v>62</v>
      </c>
      <c r="E24" s="25" t="s">
        <v>23</v>
      </c>
      <c r="F24" s="25">
        <v>30</v>
      </c>
      <c r="G24" s="26" t="s">
        <v>56</v>
      </c>
      <c r="H24" s="26" t="s">
        <v>57</v>
      </c>
      <c r="I24" s="27">
        <v>8</v>
      </c>
      <c r="J24" s="28" t="str">
        <f t="shared" si="1"/>
        <v>Giỏi</v>
      </c>
      <c r="K24" s="29"/>
    </row>
    <row r="25" spans="1:11">
      <c r="A25" s="21">
        <v>15</v>
      </c>
      <c r="B25" s="22" t="s">
        <v>63</v>
      </c>
      <c r="C25" s="23" t="s">
        <v>64</v>
      </c>
      <c r="D25" s="24" t="s">
        <v>65</v>
      </c>
      <c r="E25" s="25" t="s">
        <v>23</v>
      </c>
      <c r="F25" s="25">
        <v>30</v>
      </c>
      <c r="G25" s="26" t="s">
        <v>56</v>
      </c>
      <c r="H25" s="26" t="s">
        <v>57</v>
      </c>
      <c r="I25" s="27">
        <v>8</v>
      </c>
      <c r="J25" s="28" t="str">
        <f t="shared" si="1"/>
        <v>Giỏi</v>
      </c>
      <c r="K25" s="29"/>
    </row>
    <row r="26" spans="1:11">
      <c r="A26" s="21">
        <v>16</v>
      </c>
      <c r="B26" s="22" t="s">
        <v>66</v>
      </c>
      <c r="C26" s="23" t="s">
        <v>67</v>
      </c>
      <c r="D26" s="24" t="s">
        <v>28</v>
      </c>
      <c r="E26" s="25" t="s">
        <v>23</v>
      </c>
      <c r="F26" s="25">
        <v>30</v>
      </c>
      <c r="G26" s="26" t="s">
        <v>56</v>
      </c>
      <c r="H26" s="26" t="s">
        <v>57</v>
      </c>
      <c r="I26" s="27">
        <v>8</v>
      </c>
      <c r="J26" s="28" t="str">
        <f t="shared" si="1"/>
        <v>Giỏi</v>
      </c>
      <c r="K26" s="29"/>
    </row>
    <row r="27" spans="1:11">
      <c r="A27" s="21">
        <v>17</v>
      </c>
      <c r="B27" s="22" t="s">
        <v>68</v>
      </c>
      <c r="C27" s="23" t="s">
        <v>69</v>
      </c>
      <c r="D27" s="24" t="s">
        <v>22</v>
      </c>
      <c r="E27" s="25" t="s">
        <v>23</v>
      </c>
      <c r="F27" s="25">
        <v>30</v>
      </c>
      <c r="G27" s="26" t="s">
        <v>56</v>
      </c>
      <c r="H27" s="26" t="s">
        <v>57</v>
      </c>
      <c r="I27" s="27">
        <v>8</v>
      </c>
      <c r="J27" s="28" t="str">
        <f t="shared" si="1"/>
        <v>Giỏi</v>
      </c>
      <c r="K27" s="29"/>
    </row>
    <row r="28" spans="1:11">
      <c r="A28" s="21">
        <v>18</v>
      </c>
      <c r="B28" s="22" t="s">
        <v>70</v>
      </c>
      <c r="C28" s="23" t="s">
        <v>71</v>
      </c>
      <c r="D28" s="24" t="s">
        <v>40</v>
      </c>
      <c r="E28" s="25" t="s">
        <v>23</v>
      </c>
      <c r="F28" s="25">
        <v>30</v>
      </c>
      <c r="G28" s="26" t="s">
        <v>56</v>
      </c>
      <c r="H28" s="26" t="s">
        <v>57</v>
      </c>
      <c r="I28" s="27">
        <v>8</v>
      </c>
      <c r="J28" s="28" t="str">
        <f t="shared" si="1"/>
        <v>Giỏi</v>
      </c>
      <c r="K28" s="29"/>
    </row>
    <row r="29" spans="1:11">
      <c r="A29" s="21">
        <v>19</v>
      </c>
      <c r="B29" s="22" t="s">
        <v>72</v>
      </c>
      <c r="C29" s="23" t="s">
        <v>73</v>
      </c>
      <c r="D29" s="24" t="s">
        <v>43</v>
      </c>
      <c r="E29" s="25" t="s">
        <v>23</v>
      </c>
      <c r="F29" s="25">
        <v>30</v>
      </c>
      <c r="G29" s="26" t="s">
        <v>56</v>
      </c>
      <c r="H29" s="26" t="s">
        <v>57</v>
      </c>
      <c r="I29" s="27">
        <v>8</v>
      </c>
      <c r="J29" s="28" t="str">
        <f t="shared" si="1"/>
        <v>Giỏi</v>
      </c>
      <c r="K29" s="29"/>
    </row>
    <row r="30" spans="1:11">
      <c r="A30" s="21">
        <v>20</v>
      </c>
      <c r="B30" s="22" t="s">
        <v>74</v>
      </c>
      <c r="C30" s="23" t="s">
        <v>75</v>
      </c>
      <c r="D30" s="24" t="s">
        <v>43</v>
      </c>
      <c r="E30" s="25" t="s">
        <v>23</v>
      </c>
      <c r="F30" s="25">
        <v>30</v>
      </c>
      <c r="G30" s="26" t="s">
        <v>56</v>
      </c>
      <c r="H30" s="26" t="s">
        <v>57</v>
      </c>
      <c r="I30" s="27">
        <v>8</v>
      </c>
      <c r="J30" s="28" t="str">
        <f t="shared" si="1"/>
        <v>Giỏi</v>
      </c>
      <c r="K30" s="29"/>
    </row>
    <row r="31" spans="1:11">
      <c r="A31" s="21">
        <v>21</v>
      </c>
      <c r="B31" s="22" t="s">
        <v>76</v>
      </c>
      <c r="C31" s="23" t="s">
        <v>77</v>
      </c>
      <c r="D31" s="24" t="s">
        <v>43</v>
      </c>
      <c r="E31" s="25" t="s">
        <v>23</v>
      </c>
      <c r="F31" s="25">
        <v>30</v>
      </c>
      <c r="G31" s="26" t="s">
        <v>56</v>
      </c>
      <c r="H31" s="26" t="s">
        <v>57</v>
      </c>
      <c r="I31" s="27">
        <v>8</v>
      </c>
      <c r="J31" s="28" t="str">
        <f t="shared" si="1"/>
        <v>Giỏi</v>
      </c>
      <c r="K31" s="29"/>
    </row>
    <row r="32" spans="1:11">
      <c r="A32" s="21">
        <v>22</v>
      </c>
      <c r="B32" s="22" t="s">
        <v>78</v>
      </c>
      <c r="C32" s="23" t="s">
        <v>79</v>
      </c>
      <c r="D32" s="24" t="s">
        <v>28</v>
      </c>
      <c r="E32" s="25" t="s">
        <v>23</v>
      </c>
      <c r="F32" s="25">
        <v>30</v>
      </c>
      <c r="G32" s="26" t="s">
        <v>56</v>
      </c>
      <c r="H32" s="26" t="s">
        <v>57</v>
      </c>
      <c r="I32" s="27">
        <v>8</v>
      </c>
      <c r="J32" s="28" t="str">
        <f t="shared" si="1"/>
        <v>Giỏi</v>
      </c>
      <c r="K32" s="29"/>
    </row>
    <row r="33" spans="1:11">
      <c r="A33" s="21">
        <v>23</v>
      </c>
      <c r="B33" s="22" t="s">
        <v>80</v>
      </c>
      <c r="C33" s="23" t="s">
        <v>81</v>
      </c>
      <c r="D33" s="24" t="s">
        <v>82</v>
      </c>
      <c r="E33" s="25" t="s">
        <v>83</v>
      </c>
      <c r="F33" s="25">
        <v>30</v>
      </c>
      <c r="G33" s="26" t="s">
        <v>56</v>
      </c>
      <c r="H33" s="26" t="s">
        <v>57</v>
      </c>
      <c r="I33" s="27">
        <v>7</v>
      </c>
      <c r="J33" s="28" t="str">
        <f t="shared" si="1"/>
        <v>Khá</v>
      </c>
      <c r="K33" s="29"/>
    </row>
    <row r="34" spans="1:11">
      <c r="A34" s="21">
        <v>24</v>
      </c>
      <c r="B34" s="22" t="s">
        <v>84</v>
      </c>
      <c r="C34" s="23" t="s">
        <v>36</v>
      </c>
      <c r="D34" s="24" t="s">
        <v>46</v>
      </c>
      <c r="E34" s="25" t="s">
        <v>83</v>
      </c>
      <c r="F34" s="25">
        <v>30</v>
      </c>
      <c r="G34" s="26" t="s">
        <v>56</v>
      </c>
      <c r="H34" s="26" t="s">
        <v>57</v>
      </c>
      <c r="I34" s="27">
        <v>8</v>
      </c>
      <c r="J34" s="28" t="str">
        <f t="shared" si="1"/>
        <v>Giỏi</v>
      </c>
      <c r="K34" s="29"/>
    </row>
    <row r="35" spans="1:11">
      <c r="A35" s="21">
        <v>25</v>
      </c>
      <c r="B35" s="22" t="s">
        <v>85</v>
      </c>
      <c r="C35" s="23" t="s">
        <v>86</v>
      </c>
      <c r="D35" s="24" t="s">
        <v>40</v>
      </c>
      <c r="E35" s="25" t="s">
        <v>83</v>
      </c>
      <c r="F35" s="25">
        <v>30</v>
      </c>
      <c r="G35" s="26" t="s">
        <v>56</v>
      </c>
      <c r="H35" s="26" t="s">
        <v>57</v>
      </c>
      <c r="I35" s="27">
        <v>8</v>
      </c>
      <c r="J35" s="28" t="str">
        <f t="shared" si="1"/>
        <v>Giỏi</v>
      </c>
      <c r="K35" s="29"/>
    </row>
    <row r="36" spans="1:11">
      <c r="A36" s="21">
        <v>26</v>
      </c>
      <c r="B36" s="22" t="s">
        <v>87</v>
      </c>
      <c r="C36" s="23" t="s">
        <v>88</v>
      </c>
      <c r="D36" s="24" t="s">
        <v>43</v>
      </c>
      <c r="E36" s="25" t="s">
        <v>83</v>
      </c>
      <c r="F36" s="25">
        <v>30</v>
      </c>
      <c r="G36" s="26" t="s">
        <v>56</v>
      </c>
      <c r="H36" s="26" t="s">
        <v>57</v>
      </c>
      <c r="I36" s="27">
        <v>7</v>
      </c>
      <c r="J36" s="28" t="str">
        <f t="shared" si="1"/>
        <v>Khá</v>
      </c>
      <c r="K36" s="29"/>
    </row>
    <row r="37" spans="1:11">
      <c r="A37" s="21">
        <v>27</v>
      </c>
      <c r="B37" s="22" t="s">
        <v>89</v>
      </c>
      <c r="C37" s="23" t="s">
        <v>90</v>
      </c>
      <c r="D37" s="24" t="s">
        <v>91</v>
      </c>
      <c r="E37" s="25" t="s">
        <v>23</v>
      </c>
      <c r="F37" s="25">
        <v>30</v>
      </c>
      <c r="G37" s="26" t="s">
        <v>56</v>
      </c>
      <c r="H37" s="26" t="s">
        <v>57</v>
      </c>
      <c r="I37" s="27">
        <v>8</v>
      </c>
      <c r="J37" s="28" t="str">
        <f t="shared" si="1"/>
        <v>Giỏi</v>
      </c>
      <c r="K37" s="29"/>
    </row>
    <row r="38" spans="1:11">
      <c r="A38" s="21">
        <v>28</v>
      </c>
      <c r="B38" s="22" t="s">
        <v>92</v>
      </c>
      <c r="C38" s="23" t="s">
        <v>93</v>
      </c>
      <c r="D38" s="24" t="s">
        <v>94</v>
      </c>
      <c r="E38" s="25" t="s">
        <v>83</v>
      </c>
      <c r="F38" s="25">
        <v>30</v>
      </c>
      <c r="G38" s="26" t="s">
        <v>56</v>
      </c>
      <c r="H38" s="26" t="s">
        <v>57</v>
      </c>
      <c r="I38" s="27">
        <v>7</v>
      </c>
      <c r="J38" s="28" t="str">
        <f t="shared" si="1"/>
        <v>Khá</v>
      </c>
      <c r="K38" s="29"/>
    </row>
    <row r="39" spans="1:11">
      <c r="A39" s="21">
        <v>29</v>
      </c>
      <c r="B39" s="22" t="s">
        <v>95</v>
      </c>
      <c r="C39" s="23" t="s">
        <v>96</v>
      </c>
      <c r="D39" s="24" t="s">
        <v>40</v>
      </c>
      <c r="E39" s="25" t="s">
        <v>23</v>
      </c>
      <c r="F39" s="25">
        <v>30</v>
      </c>
      <c r="G39" s="26" t="s">
        <v>97</v>
      </c>
      <c r="H39" s="26" t="s">
        <v>98</v>
      </c>
      <c r="I39" s="27">
        <v>6</v>
      </c>
      <c r="J39" s="28" t="str">
        <f t="shared" si="1"/>
        <v>Trung bình khá</v>
      </c>
      <c r="K39" s="29"/>
    </row>
    <row r="40" spans="1:11">
      <c r="A40" s="21">
        <v>30</v>
      </c>
      <c r="B40" s="22" t="s">
        <v>99</v>
      </c>
      <c r="C40" s="23" t="s">
        <v>100</v>
      </c>
      <c r="D40" s="24" t="s">
        <v>65</v>
      </c>
      <c r="E40" s="25" t="s">
        <v>23</v>
      </c>
      <c r="F40" s="25">
        <v>30</v>
      </c>
      <c r="G40" s="26" t="s">
        <v>97</v>
      </c>
      <c r="H40" s="26" t="s">
        <v>98</v>
      </c>
      <c r="I40" s="27">
        <v>8</v>
      </c>
      <c r="J40" s="28" t="str">
        <f t="shared" si="1"/>
        <v>Giỏi</v>
      </c>
      <c r="K40" s="29"/>
    </row>
    <row r="41" spans="1:11">
      <c r="A41" s="21">
        <v>31</v>
      </c>
      <c r="B41" s="22" t="s">
        <v>101</v>
      </c>
      <c r="C41" s="23" t="s">
        <v>102</v>
      </c>
      <c r="D41" s="24" t="s">
        <v>43</v>
      </c>
      <c r="E41" s="25" t="s">
        <v>23</v>
      </c>
      <c r="F41" s="25">
        <v>30</v>
      </c>
      <c r="G41" s="26" t="s">
        <v>97</v>
      </c>
      <c r="H41" s="26" t="s">
        <v>98</v>
      </c>
      <c r="I41" s="27">
        <v>8</v>
      </c>
      <c r="J41" s="28" t="str">
        <f t="shared" si="1"/>
        <v>Giỏi</v>
      </c>
      <c r="K41" s="29"/>
    </row>
    <row r="42" spans="1:11">
      <c r="A42" s="21">
        <v>32</v>
      </c>
      <c r="B42" s="22" t="s">
        <v>103</v>
      </c>
      <c r="C42" s="23" t="s">
        <v>104</v>
      </c>
      <c r="D42" s="24" t="s">
        <v>49</v>
      </c>
      <c r="E42" s="25" t="s">
        <v>23</v>
      </c>
      <c r="F42" s="25">
        <v>30</v>
      </c>
      <c r="G42" s="26" t="s">
        <v>97</v>
      </c>
      <c r="H42" s="26" t="s">
        <v>98</v>
      </c>
      <c r="I42" s="27">
        <v>7</v>
      </c>
      <c r="J42" s="28" t="str">
        <f t="shared" si="1"/>
        <v>Khá</v>
      </c>
      <c r="K42" s="29"/>
    </row>
    <row r="43" spans="1:11">
      <c r="A43" s="21">
        <v>33</v>
      </c>
      <c r="B43" s="22" t="s">
        <v>105</v>
      </c>
      <c r="C43" s="23" t="s">
        <v>106</v>
      </c>
      <c r="D43" s="24" t="s">
        <v>40</v>
      </c>
      <c r="E43" s="25" t="s">
        <v>23</v>
      </c>
      <c r="F43" s="25">
        <v>30</v>
      </c>
      <c r="G43" s="26" t="s">
        <v>97</v>
      </c>
      <c r="H43" s="26" t="s">
        <v>98</v>
      </c>
      <c r="I43" s="27">
        <v>6</v>
      </c>
      <c r="J43" s="28" t="str">
        <f t="shared" si="1"/>
        <v>Trung bình khá</v>
      </c>
      <c r="K43" s="29"/>
    </row>
    <row r="44" spans="1:11">
      <c r="A44" s="21">
        <v>34</v>
      </c>
      <c r="B44" s="22" t="s">
        <v>107</v>
      </c>
      <c r="C44" s="23" t="s">
        <v>108</v>
      </c>
      <c r="D44" s="24" t="s">
        <v>82</v>
      </c>
      <c r="E44" s="25" t="s">
        <v>23</v>
      </c>
      <c r="F44" s="25">
        <v>30</v>
      </c>
      <c r="G44" s="26" t="s">
        <v>97</v>
      </c>
      <c r="H44" s="26" t="s">
        <v>98</v>
      </c>
      <c r="I44" s="27">
        <v>7</v>
      </c>
      <c r="J44" s="28" t="str">
        <f t="shared" si="1"/>
        <v>Khá</v>
      </c>
      <c r="K44" s="29"/>
    </row>
    <row r="45" spans="1:11">
      <c r="A45" s="21">
        <v>35</v>
      </c>
      <c r="B45" s="22" t="s">
        <v>109</v>
      </c>
      <c r="C45" s="23" t="s">
        <v>110</v>
      </c>
      <c r="D45" s="24" t="s">
        <v>31</v>
      </c>
      <c r="E45" s="25" t="s">
        <v>23</v>
      </c>
      <c r="F45" s="25">
        <v>30</v>
      </c>
      <c r="G45" s="26" t="s">
        <v>97</v>
      </c>
      <c r="H45" s="26" t="s">
        <v>98</v>
      </c>
      <c r="I45" s="27">
        <v>7</v>
      </c>
      <c r="J45" s="28" t="str">
        <f t="shared" si="1"/>
        <v>Khá</v>
      </c>
      <c r="K45" s="29"/>
    </row>
    <row r="46" spans="1:11">
      <c r="A46" s="21">
        <v>36</v>
      </c>
      <c r="B46" s="22" t="s">
        <v>111</v>
      </c>
      <c r="C46" s="23" t="s">
        <v>112</v>
      </c>
      <c r="D46" s="24" t="s">
        <v>43</v>
      </c>
      <c r="E46" s="25" t="s">
        <v>83</v>
      </c>
      <c r="F46" s="25">
        <v>30</v>
      </c>
      <c r="G46" s="26" t="s">
        <v>97</v>
      </c>
      <c r="H46" s="26" t="s">
        <v>98</v>
      </c>
      <c r="I46" s="27">
        <v>6</v>
      </c>
      <c r="J46" s="28" t="str">
        <f t="shared" si="1"/>
        <v>Trung bình khá</v>
      </c>
      <c r="K46" s="29"/>
    </row>
    <row r="47" spans="1:11">
      <c r="A47" s="21">
        <v>37</v>
      </c>
      <c r="B47" s="22" t="s">
        <v>113</v>
      </c>
      <c r="C47" s="23" t="s">
        <v>114</v>
      </c>
      <c r="D47" s="24" t="s">
        <v>31</v>
      </c>
      <c r="E47" s="25" t="s">
        <v>83</v>
      </c>
      <c r="F47" s="25">
        <v>30</v>
      </c>
      <c r="G47" s="26" t="s">
        <v>97</v>
      </c>
      <c r="H47" s="26" t="s">
        <v>98</v>
      </c>
      <c r="I47" s="27">
        <v>7</v>
      </c>
      <c r="J47" s="28" t="str">
        <f t="shared" si="1"/>
        <v>Khá</v>
      </c>
      <c r="K47" s="29"/>
    </row>
    <row r="48" spans="1:11">
      <c r="A48" s="21">
        <v>38</v>
      </c>
      <c r="B48" s="22" t="s">
        <v>115</v>
      </c>
      <c r="C48" s="23" t="s">
        <v>116</v>
      </c>
      <c r="D48" s="24" t="s">
        <v>28</v>
      </c>
      <c r="E48" s="25" t="s">
        <v>23</v>
      </c>
      <c r="F48" s="25">
        <v>30</v>
      </c>
      <c r="G48" s="26" t="s">
        <v>97</v>
      </c>
      <c r="H48" s="26" t="s">
        <v>98</v>
      </c>
      <c r="I48" s="27">
        <v>7</v>
      </c>
      <c r="J48" s="28" t="str">
        <f t="shared" si="1"/>
        <v>Khá</v>
      </c>
      <c r="K48" s="29"/>
    </row>
    <row r="49" spans="1:11">
      <c r="A49" s="21">
        <v>39</v>
      </c>
      <c r="B49" s="22" t="s">
        <v>117</v>
      </c>
      <c r="C49" s="23" t="s">
        <v>118</v>
      </c>
      <c r="D49" s="24" t="s">
        <v>119</v>
      </c>
      <c r="E49" s="25" t="s">
        <v>23</v>
      </c>
      <c r="F49" s="25">
        <v>30</v>
      </c>
      <c r="G49" s="26" t="s">
        <v>97</v>
      </c>
      <c r="H49" s="26" t="s">
        <v>98</v>
      </c>
      <c r="I49" s="27">
        <v>8</v>
      </c>
      <c r="J49" s="28" t="str">
        <f t="shared" si="1"/>
        <v>Giỏi</v>
      </c>
      <c r="K49" s="29"/>
    </row>
    <row r="50" spans="1:11">
      <c r="A50" s="21">
        <v>40</v>
      </c>
      <c r="B50" s="22" t="s">
        <v>120</v>
      </c>
      <c r="C50" s="23" t="s">
        <v>121</v>
      </c>
      <c r="D50" s="24" t="s">
        <v>49</v>
      </c>
      <c r="E50" s="25" t="s">
        <v>23</v>
      </c>
      <c r="F50" s="25">
        <v>30</v>
      </c>
      <c r="G50" s="26" t="s">
        <v>97</v>
      </c>
      <c r="H50" s="26" t="s">
        <v>98</v>
      </c>
      <c r="I50" s="27">
        <v>8</v>
      </c>
      <c r="J50" s="28" t="str">
        <f t="shared" si="1"/>
        <v>Giỏi</v>
      </c>
      <c r="K50" s="29"/>
    </row>
    <row r="51" spans="1:11">
      <c r="A51" s="21">
        <v>41</v>
      </c>
      <c r="B51" s="22" t="s">
        <v>122</v>
      </c>
      <c r="C51" s="23" t="s">
        <v>123</v>
      </c>
      <c r="D51" s="24" t="s">
        <v>65</v>
      </c>
      <c r="E51" s="25" t="s">
        <v>23</v>
      </c>
      <c r="F51" s="25">
        <v>30</v>
      </c>
      <c r="G51" s="26" t="s">
        <v>97</v>
      </c>
      <c r="H51" s="26" t="s">
        <v>98</v>
      </c>
      <c r="I51" s="27">
        <v>7</v>
      </c>
      <c r="J51" s="28" t="str">
        <f t="shared" si="1"/>
        <v>Khá</v>
      </c>
      <c r="K51" s="29"/>
    </row>
    <row r="52" spans="1:11" s="39" customFormat="1">
      <c r="A52" s="31">
        <v>42</v>
      </c>
      <c r="B52" s="32" t="s">
        <v>124</v>
      </c>
      <c r="C52" s="33" t="s">
        <v>125</v>
      </c>
      <c r="D52" s="34" t="s">
        <v>37</v>
      </c>
      <c r="E52" s="35" t="s">
        <v>126</v>
      </c>
      <c r="F52" s="35">
        <v>136</v>
      </c>
      <c r="G52" s="36" t="s">
        <v>127</v>
      </c>
      <c r="H52" s="36" t="s">
        <v>128</v>
      </c>
      <c r="I52" s="37">
        <v>6</v>
      </c>
      <c r="J52" s="38" t="str">
        <f t="shared" si="1"/>
        <v>Trung bình khá</v>
      </c>
      <c r="K52" s="38" t="s">
        <v>129</v>
      </c>
    </row>
    <row r="53" spans="1:11" s="39" customFormat="1">
      <c r="A53" s="31">
        <v>43</v>
      </c>
      <c r="B53" s="32" t="s">
        <v>130</v>
      </c>
      <c r="C53" s="33" t="s">
        <v>131</v>
      </c>
      <c r="D53" s="34" t="s">
        <v>82</v>
      </c>
      <c r="E53" s="35" t="s">
        <v>126</v>
      </c>
      <c r="F53" s="35">
        <v>136</v>
      </c>
      <c r="G53" s="36" t="s">
        <v>127</v>
      </c>
      <c r="H53" s="36" t="s">
        <v>128</v>
      </c>
      <c r="I53" s="37">
        <v>6</v>
      </c>
      <c r="J53" s="38" t="str">
        <f t="shared" si="1"/>
        <v>Trung bình khá</v>
      </c>
      <c r="K53" s="38" t="s">
        <v>129</v>
      </c>
    </row>
    <row r="54" spans="1:11" s="39" customFormat="1" ht="32.4">
      <c r="A54" s="31">
        <v>44</v>
      </c>
      <c r="B54" s="32" t="s">
        <v>132</v>
      </c>
      <c r="C54" s="33" t="s">
        <v>133</v>
      </c>
      <c r="D54" s="34" t="s">
        <v>31</v>
      </c>
      <c r="E54" s="35" t="s">
        <v>126</v>
      </c>
      <c r="F54" s="35">
        <v>136</v>
      </c>
      <c r="G54" s="36" t="s">
        <v>127</v>
      </c>
      <c r="H54" s="36" t="s">
        <v>128</v>
      </c>
      <c r="I54" s="37">
        <v>7</v>
      </c>
      <c r="J54" s="38" t="str">
        <f t="shared" si="1"/>
        <v>Khá</v>
      </c>
      <c r="K54" s="38" t="s">
        <v>129</v>
      </c>
    </row>
    <row r="55" spans="1:11" s="39" customFormat="1">
      <c r="A55" s="31">
        <v>45</v>
      </c>
      <c r="B55" s="32" t="s">
        <v>134</v>
      </c>
      <c r="C55" s="33" t="s">
        <v>135</v>
      </c>
      <c r="D55" s="34" t="s">
        <v>119</v>
      </c>
      <c r="E55" s="35" t="s">
        <v>126</v>
      </c>
      <c r="F55" s="35">
        <v>136</v>
      </c>
      <c r="G55" s="36" t="s">
        <v>127</v>
      </c>
      <c r="H55" s="36" t="s">
        <v>128</v>
      </c>
      <c r="I55" s="37">
        <v>7</v>
      </c>
      <c r="J55" s="38" t="str">
        <f t="shared" si="1"/>
        <v>Khá</v>
      </c>
      <c r="K55" s="38" t="s">
        <v>129</v>
      </c>
    </row>
    <row r="56" spans="1:11" s="39" customFormat="1">
      <c r="A56" s="31">
        <v>46</v>
      </c>
      <c r="B56" s="32" t="s">
        <v>136</v>
      </c>
      <c r="C56" s="33" t="s">
        <v>137</v>
      </c>
      <c r="D56" s="34" t="s">
        <v>82</v>
      </c>
      <c r="E56" s="35" t="s">
        <v>126</v>
      </c>
      <c r="F56" s="35">
        <v>136</v>
      </c>
      <c r="G56" s="36" t="s">
        <v>127</v>
      </c>
      <c r="H56" s="36" t="s">
        <v>128</v>
      </c>
      <c r="I56" s="37">
        <v>6</v>
      </c>
      <c r="J56" s="38" t="str">
        <f t="shared" si="1"/>
        <v>Trung bình khá</v>
      </c>
      <c r="K56" s="38" t="s">
        <v>129</v>
      </c>
    </row>
    <row r="57" spans="1:11" s="39" customFormat="1">
      <c r="A57" s="31">
        <v>47</v>
      </c>
      <c r="B57" s="40" t="s">
        <v>138</v>
      </c>
      <c r="C57" s="33" t="s">
        <v>139</v>
      </c>
      <c r="D57" s="34" t="s">
        <v>28</v>
      </c>
      <c r="E57" s="35" t="s">
        <v>126</v>
      </c>
      <c r="F57" s="35">
        <v>136</v>
      </c>
      <c r="G57" s="36" t="s">
        <v>127</v>
      </c>
      <c r="H57" s="36" t="s">
        <v>128</v>
      </c>
      <c r="I57" s="37">
        <v>6</v>
      </c>
      <c r="J57" s="38" t="str">
        <f t="shared" si="1"/>
        <v>Trung bình khá</v>
      </c>
      <c r="K57" s="38" t="s">
        <v>129</v>
      </c>
    </row>
    <row r="58" spans="1:11" s="39" customFormat="1">
      <c r="A58" s="31">
        <v>48</v>
      </c>
      <c r="B58" s="32" t="s">
        <v>140</v>
      </c>
      <c r="C58" s="33" t="s">
        <v>141</v>
      </c>
      <c r="D58" s="34" t="s">
        <v>142</v>
      </c>
      <c r="E58" s="35" t="s">
        <v>126</v>
      </c>
      <c r="F58" s="35">
        <v>136</v>
      </c>
      <c r="G58" s="36" t="s">
        <v>127</v>
      </c>
      <c r="H58" s="36" t="s">
        <v>128</v>
      </c>
      <c r="I58" s="37">
        <v>7</v>
      </c>
      <c r="J58" s="38" t="str">
        <f t="shared" si="1"/>
        <v>Khá</v>
      </c>
      <c r="K58" s="38" t="s">
        <v>129</v>
      </c>
    </row>
    <row r="59" spans="1:11" s="39" customFormat="1">
      <c r="A59" s="31">
        <v>49</v>
      </c>
      <c r="B59" s="32" t="s">
        <v>143</v>
      </c>
      <c r="C59" s="33" t="s">
        <v>144</v>
      </c>
      <c r="D59" s="34" t="s">
        <v>31</v>
      </c>
      <c r="E59" s="35" t="s">
        <v>126</v>
      </c>
      <c r="F59" s="35">
        <v>136</v>
      </c>
      <c r="G59" s="36" t="s">
        <v>127</v>
      </c>
      <c r="H59" s="36" t="s">
        <v>128</v>
      </c>
      <c r="I59" s="37">
        <v>7</v>
      </c>
      <c r="J59" s="38" t="str">
        <f t="shared" si="1"/>
        <v>Khá</v>
      </c>
      <c r="K59" s="38" t="s">
        <v>129</v>
      </c>
    </row>
    <row r="60" spans="1:11" s="39" customFormat="1">
      <c r="A60" s="31">
        <v>50</v>
      </c>
      <c r="B60" s="32" t="s">
        <v>145</v>
      </c>
      <c r="C60" s="33" t="s">
        <v>146</v>
      </c>
      <c r="D60" s="34" t="s">
        <v>147</v>
      </c>
      <c r="E60" s="35" t="s">
        <v>126</v>
      </c>
      <c r="F60" s="35">
        <v>136</v>
      </c>
      <c r="G60" s="36" t="s">
        <v>127</v>
      </c>
      <c r="H60" s="36" t="s">
        <v>128</v>
      </c>
      <c r="I60" s="37">
        <v>7</v>
      </c>
      <c r="J60" s="38" t="str">
        <f t="shared" si="1"/>
        <v>Khá</v>
      </c>
      <c r="K60" s="38" t="s">
        <v>129</v>
      </c>
    </row>
    <row r="61" spans="1:11" s="39" customFormat="1">
      <c r="A61" s="31">
        <v>51</v>
      </c>
      <c r="B61" s="32" t="s">
        <v>78</v>
      </c>
      <c r="C61" s="33" t="s">
        <v>148</v>
      </c>
      <c r="D61" s="34" t="s">
        <v>31</v>
      </c>
      <c r="E61" s="35" t="s">
        <v>126</v>
      </c>
      <c r="F61" s="35">
        <v>136</v>
      </c>
      <c r="G61" s="36" t="s">
        <v>127</v>
      </c>
      <c r="H61" s="36" t="s">
        <v>128</v>
      </c>
      <c r="I61" s="37">
        <v>7</v>
      </c>
      <c r="J61" s="38" t="str">
        <f t="shared" si="1"/>
        <v>Khá</v>
      </c>
      <c r="K61" s="38" t="s">
        <v>129</v>
      </c>
    </row>
    <row r="62" spans="1:11" s="39" customFormat="1">
      <c r="A62" s="31">
        <v>52</v>
      </c>
      <c r="B62" s="32" t="s">
        <v>149</v>
      </c>
      <c r="C62" s="33" t="s">
        <v>150</v>
      </c>
      <c r="D62" s="34" t="s">
        <v>31</v>
      </c>
      <c r="E62" s="35" t="s">
        <v>126</v>
      </c>
      <c r="F62" s="35">
        <v>136</v>
      </c>
      <c r="G62" s="36" t="s">
        <v>127</v>
      </c>
      <c r="H62" s="36" t="s">
        <v>128</v>
      </c>
      <c r="I62" s="37">
        <v>6</v>
      </c>
      <c r="J62" s="38" t="str">
        <f t="shared" si="1"/>
        <v>Trung bình khá</v>
      </c>
      <c r="K62" s="38" t="s">
        <v>129</v>
      </c>
    </row>
    <row r="63" spans="1:11" s="39" customFormat="1">
      <c r="A63" s="31">
        <v>53</v>
      </c>
      <c r="B63" s="32" t="s">
        <v>151</v>
      </c>
      <c r="C63" s="33" t="s">
        <v>152</v>
      </c>
      <c r="D63" s="34" t="s">
        <v>153</v>
      </c>
      <c r="E63" s="35" t="s">
        <v>126</v>
      </c>
      <c r="F63" s="35">
        <v>136</v>
      </c>
      <c r="G63" s="36" t="s">
        <v>127</v>
      </c>
      <c r="H63" s="36" t="s">
        <v>128</v>
      </c>
      <c r="I63" s="37">
        <v>6</v>
      </c>
      <c r="J63" s="38" t="str">
        <f t="shared" si="1"/>
        <v>Trung bình khá</v>
      </c>
      <c r="K63" s="38" t="s">
        <v>129</v>
      </c>
    </row>
    <row r="64" spans="1:11" s="39" customFormat="1">
      <c r="A64" s="31">
        <v>54</v>
      </c>
      <c r="B64" s="32" t="s">
        <v>154</v>
      </c>
      <c r="C64" s="33" t="s">
        <v>155</v>
      </c>
      <c r="D64" s="34" t="s">
        <v>31</v>
      </c>
      <c r="E64" s="35" t="s">
        <v>126</v>
      </c>
      <c r="F64" s="35">
        <v>136</v>
      </c>
      <c r="G64" s="36" t="s">
        <v>127</v>
      </c>
      <c r="H64" s="36" t="s">
        <v>128</v>
      </c>
      <c r="I64" s="37">
        <v>6</v>
      </c>
      <c r="J64" s="38" t="str">
        <f t="shared" si="1"/>
        <v>Trung bình khá</v>
      </c>
      <c r="K64" s="38" t="s">
        <v>129</v>
      </c>
    </row>
    <row r="65" spans="1:11" s="39" customFormat="1">
      <c r="A65" s="31">
        <v>55</v>
      </c>
      <c r="B65" s="32" t="s">
        <v>156</v>
      </c>
      <c r="C65" s="33" t="s">
        <v>157</v>
      </c>
      <c r="D65" s="34" t="s">
        <v>158</v>
      </c>
      <c r="E65" s="35" t="s">
        <v>126</v>
      </c>
      <c r="F65" s="35">
        <v>136</v>
      </c>
      <c r="G65" s="36" t="s">
        <v>127</v>
      </c>
      <c r="H65" s="36" t="s">
        <v>128</v>
      </c>
      <c r="I65" s="37">
        <v>6</v>
      </c>
      <c r="J65" s="38" t="str">
        <f t="shared" si="1"/>
        <v>Trung bình khá</v>
      </c>
      <c r="K65" s="38" t="s">
        <v>129</v>
      </c>
    </row>
    <row r="66" spans="1:11" s="39" customFormat="1">
      <c r="A66" s="31">
        <v>56</v>
      </c>
      <c r="B66" s="32" t="s">
        <v>95</v>
      </c>
      <c r="C66" s="33" t="s">
        <v>159</v>
      </c>
      <c r="D66" s="34" t="s">
        <v>147</v>
      </c>
      <c r="E66" s="35" t="s">
        <v>126</v>
      </c>
      <c r="F66" s="35">
        <v>136</v>
      </c>
      <c r="G66" s="36" t="s">
        <v>127</v>
      </c>
      <c r="H66" s="36" t="s">
        <v>128</v>
      </c>
      <c r="I66" s="37">
        <v>7</v>
      </c>
      <c r="J66" s="38" t="str">
        <f t="shared" si="1"/>
        <v>Khá</v>
      </c>
      <c r="K66" s="38" t="s">
        <v>129</v>
      </c>
    </row>
    <row r="67" spans="1:11" s="39" customFormat="1">
      <c r="A67" s="31">
        <v>57</v>
      </c>
      <c r="B67" s="32" t="s">
        <v>160</v>
      </c>
      <c r="C67" s="33" t="s">
        <v>161</v>
      </c>
      <c r="D67" s="34" t="s">
        <v>65</v>
      </c>
      <c r="E67" s="35" t="s">
        <v>126</v>
      </c>
      <c r="F67" s="35">
        <v>136</v>
      </c>
      <c r="G67" s="36" t="s">
        <v>127</v>
      </c>
      <c r="H67" s="36" t="s">
        <v>128</v>
      </c>
      <c r="I67" s="37">
        <v>7</v>
      </c>
      <c r="J67" s="38" t="str">
        <f t="shared" si="1"/>
        <v>Khá</v>
      </c>
      <c r="K67" s="38" t="s">
        <v>129</v>
      </c>
    </row>
    <row r="68" spans="1:11" s="39" customFormat="1">
      <c r="A68" s="31">
        <v>58</v>
      </c>
      <c r="B68" s="32" t="s">
        <v>162</v>
      </c>
      <c r="C68" s="33" t="s">
        <v>163</v>
      </c>
      <c r="D68" s="34" t="s">
        <v>31</v>
      </c>
      <c r="E68" s="35" t="s">
        <v>126</v>
      </c>
      <c r="F68" s="35">
        <v>136</v>
      </c>
      <c r="G68" s="36" t="s">
        <v>127</v>
      </c>
      <c r="H68" s="36" t="s">
        <v>128</v>
      </c>
      <c r="I68" s="37">
        <v>7</v>
      </c>
      <c r="J68" s="38" t="str">
        <f t="shared" si="1"/>
        <v>Khá</v>
      </c>
      <c r="K68" s="38" t="s">
        <v>129</v>
      </c>
    </row>
    <row r="69" spans="1:11" s="39" customFormat="1">
      <c r="A69" s="31">
        <v>59</v>
      </c>
      <c r="B69" s="32" t="s">
        <v>164</v>
      </c>
      <c r="C69" s="33" t="s">
        <v>165</v>
      </c>
      <c r="D69" s="34" t="s">
        <v>31</v>
      </c>
      <c r="E69" s="35" t="s">
        <v>126</v>
      </c>
      <c r="F69" s="35">
        <v>136</v>
      </c>
      <c r="G69" s="36" t="s">
        <v>127</v>
      </c>
      <c r="H69" s="36" t="s">
        <v>128</v>
      </c>
      <c r="I69" s="37">
        <v>7</v>
      </c>
      <c r="J69" s="38" t="str">
        <f t="shared" si="1"/>
        <v>Khá</v>
      </c>
      <c r="K69" s="38" t="s">
        <v>129</v>
      </c>
    </row>
    <row r="70" spans="1:11" s="39" customFormat="1">
      <c r="A70" s="31">
        <v>60</v>
      </c>
      <c r="B70" s="32" t="s">
        <v>166</v>
      </c>
      <c r="C70" s="33" t="s">
        <v>167</v>
      </c>
      <c r="D70" s="34" t="s">
        <v>49</v>
      </c>
      <c r="E70" s="35" t="s">
        <v>126</v>
      </c>
      <c r="F70" s="35">
        <v>136</v>
      </c>
      <c r="G70" s="36" t="s">
        <v>127</v>
      </c>
      <c r="H70" s="36" t="s">
        <v>128</v>
      </c>
      <c r="I70" s="37">
        <v>7</v>
      </c>
      <c r="J70" s="38" t="str">
        <f t="shared" si="1"/>
        <v>Khá</v>
      </c>
      <c r="K70" s="38" t="s">
        <v>129</v>
      </c>
    </row>
    <row r="71" spans="1:11" s="39" customFormat="1">
      <c r="A71" s="31">
        <v>61</v>
      </c>
      <c r="B71" s="32" t="s">
        <v>168</v>
      </c>
      <c r="C71" s="33" t="s">
        <v>169</v>
      </c>
      <c r="D71" s="34" t="s">
        <v>170</v>
      </c>
      <c r="E71" s="35" t="s">
        <v>126</v>
      </c>
      <c r="F71" s="35">
        <v>136</v>
      </c>
      <c r="G71" s="36" t="s">
        <v>127</v>
      </c>
      <c r="H71" s="36" t="s">
        <v>128</v>
      </c>
      <c r="I71" s="37">
        <v>7</v>
      </c>
      <c r="J71" s="38" t="str">
        <f t="shared" si="1"/>
        <v>Khá</v>
      </c>
      <c r="K71" s="38" t="s">
        <v>129</v>
      </c>
    </row>
    <row r="72" spans="1:11" s="39" customFormat="1">
      <c r="A72" s="31">
        <v>62</v>
      </c>
      <c r="B72" s="32" t="s">
        <v>171</v>
      </c>
      <c r="C72" s="33" t="s">
        <v>172</v>
      </c>
      <c r="D72" s="34" t="s">
        <v>147</v>
      </c>
      <c r="E72" s="35" t="s">
        <v>126</v>
      </c>
      <c r="F72" s="35">
        <v>136</v>
      </c>
      <c r="G72" s="36" t="s">
        <v>127</v>
      </c>
      <c r="H72" s="36" t="s">
        <v>128</v>
      </c>
      <c r="I72" s="37">
        <v>7</v>
      </c>
      <c r="J72" s="38" t="str">
        <f t="shared" si="1"/>
        <v>Khá</v>
      </c>
      <c r="K72" s="38" t="s">
        <v>129</v>
      </c>
    </row>
    <row r="73" spans="1:11">
      <c r="A73" s="41"/>
      <c r="B73" s="42"/>
      <c r="C73" s="43"/>
      <c r="D73" s="44"/>
      <c r="E73" s="45"/>
      <c r="F73" s="45"/>
      <c r="G73" s="46"/>
      <c r="H73" s="46"/>
      <c r="I73" s="47"/>
      <c r="J73" s="45"/>
      <c r="K73" s="45"/>
    </row>
    <row r="74" spans="1:11">
      <c r="A74" s="48"/>
      <c r="B74" s="8" t="s">
        <v>173</v>
      </c>
      <c r="C74" s="48"/>
      <c r="D74" s="49"/>
      <c r="E74" s="48"/>
      <c r="F74" s="48"/>
      <c r="G74" s="50"/>
      <c r="H74" s="51"/>
      <c r="I74" s="52"/>
      <c r="J74" s="52"/>
      <c r="K74" s="53"/>
    </row>
    <row r="75" spans="1:11">
      <c r="B75" s="54" t="s">
        <v>174</v>
      </c>
      <c r="C75" s="54" t="s">
        <v>175</v>
      </c>
      <c r="D75" s="54" t="s">
        <v>176</v>
      </c>
      <c r="E75" s="54" t="s">
        <v>177</v>
      </c>
      <c r="F75" s="55"/>
      <c r="G75" s="54" t="s">
        <v>178</v>
      </c>
      <c r="H75" s="56"/>
      <c r="I75" s="56"/>
      <c r="J75" s="56"/>
      <c r="K75" s="56"/>
    </row>
    <row r="76" spans="1:11">
      <c r="D76" s="59"/>
      <c r="E76" s="60"/>
      <c r="F76" s="55"/>
      <c r="G76" s="8"/>
      <c r="H76" s="56"/>
      <c r="I76" s="56"/>
      <c r="J76" s="56"/>
      <c r="K76" s="56"/>
    </row>
    <row r="77" spans="1:11">
      <c r="A77" s="61"/>
      <c r="B77" s="62" t="s">
        <v>179</v>
      </c>
      <c r="C77" s="62"/>
      <c r="D77" s="11"/>
      <c r="E77" s="63" t="s">
        <v>180</v>
      </c>
      <c r="F77" s="63"/>
      <c r="G77" s="12"/>
      <c r="H77" s="62" t="s">
        <v>181</v>
      </c>
      <c r="I77" s="62"/>
      <c r="J77" s="62"/>
      <c r="K77" s="62"/>
    </row>
    <row r="78" spans="1:11">
      <c r="A78" s="64"/>
      <c r="H78" s="57"/>
      <c r="I78" s="58"/>
      <c r="J78" s="58"/>
    </row>
    <row r="79" spans="1:11">
      <c r="A79" s="64"/>
      <c r="D79" s="67"/>
      <c r="H79" s="57"/>
      <c r="I79" s="58"/>
      <c r="J79" s="58"/>
    </row>
    <row r="80" spans="1:11">
      <c r="A80" s="64"/>
      <c r="H80" s="57"/>
      <c r="I80" s="58"/>
      <c r="J80" s="58"/>
    </row>
    <row r="81" spans="1:10">
      <c r="A81" s="64"/>
      <c r="H81" s="57"/>
      <c r="I81" s="58"/>
      <c r="J81" s="58"/>
    </row>
    <row r="82" spans="1:10">
      <c r="A82" s="64"/>
      <c r="B82" s="62" t="s">
        <v>182</v>
      </c>
      <c r="C82" s="62"/>
      <c r="E82" s="63" t="s">
        <v>183</v>
      </c>
      <c r="F82" s="63"/>
      <c r="H82" s="57"/>
      <c r="I82" s="58"/>
      <c r="J82" s="58"/>
    </row>
    <row r="83" spans="1:10">
      <c r="A83" s="64"/>
      <c r="B83" s="63"/>
      <c r="C83" s="63"/>
      <c r="E83" s="63"/>
      <c r="F83" s="63"/>
      <c r="H83" s="57"/>
      <c r="I83" s="58"/>
      <c r="J83" s="58"/>
    </row>
    <row r="84" spans="1:10">
      <c r="A84" s="64"/>
      <c r="B84" s="63"/>
      <c r="C84" s="63"/>
      <c r="E84" s="63"/>
      <c r="F84" s="63"/>
      <c r="H84" s="57"/>
      <c r="I84" s="58"/>
      <c r="J84" s="58"/>
    </row>
    <row r="85" spans="1:10">
      <c r="A85" s="64"/>
      <c r="B85" s="63"/>
      <c r="C85" s="63"/>
      <c r="E85" s="63"/>
      <c r="F85" s="63"/>
      <c r="H85" s="57"/>
      <c r="I85" s="58"/>
      <c r="J85" s="58"/>
    </row>
    <row r="86" spans="1:10">
      <c r="A86" s="64"/>
      <c r="B86" s="63"/>
      <c r="C86" s="63"/>
      <c r="E86" s="63"/>
      <c r="F86" s="63"/>
      <c r="H86" s="57"/>
      <c r="I86" s="58"/>
      <c r="J86" s="58"/>
    </row>
    <row r="87" spans="1:10">
      <c r="A87" s="64"/>
      <c r="B87" s="63"/>
      <c r="C87" s="63"/>
      <c r="E87" s="63"/>
      <c r="F87" s="63"/>
      <c r="H87" s="57"/>
      <c r="I87" s="58"/>
      <c r="J87" s="58"/>
    </row>
    <row r="88" spans="1:10">
      <c r="A88" s="64"/>
      <c r="B88" s="63"/>
      <c r="C88" s="63"/>
      <c r="E88" s="63"/>
      <c r="F88" s="63"/>
      <c r="H88" s="57"/>
      <c r="I88" s="58"/>
      <c r="J88" s="58"/>
    </row>
  </sheetData>
  <autoFilter ref="A10:K72"/>
  <mergeCells count="13">
    <mergeCell ref="B82:C82"/>
    <mergeCell ref="A5:K5"/>
    <mergeCell ref="A6:K6"/>
    <mergeCell ref="A7:K7"/>
    <mergeCell ref="A8:K8"/>
    <mergeCell ref="B77:C77"/>
    <mergeCell ref="H77:K77"/>
    <mergeCell ref="A1:C1"/>
    <mergeCell ref="G1:K1"/>
    <mergeCell ref="A2:C2"/>
    <mergeCell ref="G2:K2"/>
    <mergeCell ref="A3:C3"/>
    <mergeCell ref="E3:K3"/>
  </mergeCells>
  <pageMargins left="0.51181102362204722" right="0" top="0.51181102362204722" bottom="0.23622047244094491" header="0.74803149606299213" footer="0.51181102362204722"/>
  <pageSetup paperSize="9" scale="88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T11-2016</vt:lpstr>
      <vt:lpstr>'T11-2016'!Print_Area</vt:lpstr>
      <vt:lpstr>'T11-2016'!Print_Titles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root</cp:lastModifiedBy>
  <dcterms:created xsi:type="dcterms:W3CDTF">2016-11-29T09:00:05Z</dcterms:created>
  <dcterms:modified xsi:type="dcterms:W3CDTF">2016-11-29T09:00:34Z</dcterms:modified>
</cp:coreProperties>
</file>